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8325"/>
  </bookViews>
  <sheets>
    <sheet name="Multianual app" sheetId="20" r:id="rId1"/>
  </sheets>
  <definedNames>
    <definedName name="_xlnm.Print_Area" localSheetId="0">'Multianual app'!$A$1:$L$28</definedName>
    <definedName name="Desarrollo_sostenible_el_territorio" localSheetId="0">#REF!</definedName>
    <definedName name="Desarrollo_sostenible_el_territorio">#REF!</definedName>
  </definedNames>
  <calcPr calcId="144525"/>
</workbook>
</file>

<file path=xl/calcChain.xml><?xml version="1.0" encoding="utf-8"?>
<calcChain xmlns="http://schemas.openxmlformats.org/spreadsheetml/2006/main">
  <c r="J15" i="20" l="1"/>
  <c r="J13" i="20"/>
  <c r="J12" i="20"/>
  <c r="J14" i="20" l="1"/>
  <c r="I15" i="20" l="1"/>
  <c r="H15" i="20"/>
  <c r="G15" i="20"/>
  <c r="I10" i="20"/>
  <c r="J9" i="20"/>
  <c r="H8" i="20"/>
  <c r="H10" i="20" s="1"/>
  <c r="J7" i="20"/>
  <c r="G7" i="20"/>
  <c r="G10" i="20" s="1"/>
  <c r="J8" i="20" l="1"/>
  <c r="J10" i="20" s="1"/>
</calcChain>
</file>

<file path=xl/sharedStrings.xml><?xml version="1.0" encoding="utf-8"?>
<sst xmlns="http://schemas.openxmlformats.org/spreadsheetml/2006/main" count="37" uniqueCount="32">
  <si>
    <t>Número Consecutivo</t>
  </si>
  <si>
    <r>
      <rPr>
        <b/>
        <sz val="18"/>
        <rFont val="Calibri"/>
        <family val="2"/>
      </rPr>
      <t>Gobierno del Estado de Jalisco</t>
    </r>
    <r>
      <rPr>
        <b/>
        <sz val="18"/>
        <color theme="0" tint="-0.34998626667073579"/>
        <rFont val="Calibri"/>
        <family val="2"/>
      </rPr>
      <t xml:space="preserve">
</t>
    </r>
    <r>
      <rPr>
        <b/>
        <sz val="18"/>
        <color theme="0" tint="-0.499984740745262"/>
        <rFont val="Calibri Light"/>
        <family val="2"/>
      </rPr>
      <t xml:space="preserve">PRESUPUESTO DE EGRESOS PARA EL EJERCICIO FISCAL 2023
</t>
    </r>
    <r>
      <rPr>
        <b/>
        <sz val="15"/>
        <color theme="0" tint="-0.499984740745262"/>
        <rFont val="Calibri Light"/>
        <family val="2"/>
      </rPr>
      <t>Programación  de Erogaciones Multianuales para Proyectos de Inversión en infraestructura al amparo de la Ley de Proyectos de Inversión y de Prestación de Servicios.</t>
    </r>
  </si>
  <si>
    <t xml:space="preserve">Proyecto </t>
  </si>
  <si>
    <t xml:space="preserve">Decreto de Autorización </t>
  </si>
  <si>
    <t xml:space="preserve">Monto Total de Inversión Productiva </t>
  </si>
  <si>
    <t xml:space="preserve">Periodo de Inversión </t>
  </si>
  <si>
    <t xml:space="preserve">Año  de Inversión </t>
  </si>
  <si>
    <t xml:space="preserve">Estructura Financiera  de las Erogaciones </t>
  </si>
  <si>
    <t xml:space="preserve">Organismo ó Dependencia Contratante </t>
  </si>
  <si>
    <t xml:space="preserve">Estatal </t>
  </si>
  <si>
    <t xml:space="preserve">  Federal </t>
  </si>
  <si>
    <t xml:space="preserve">Privado </t>
  </si>
  <si>
    <t>Total</t>
  </si>
  <si>
    <t xml:space="preserve">Contrato de Coinversión para la realización del  Proyecto Modelo  Integral de Movilidad de la Zona Sur de Guadalajara (Línea 4) </t>
  </si>
  <si>
    <t>28790/LXIII/22
18 de junio 2022</t>
  </si>
  <si>
    <t xml:space="preserve">24 meses </t>
  </si>
  <si>
    <t>OPD Sistema de Tren Eléctrico Ubano  SITEUR</t>
  </si>
  <si>
    <t>TOTAL</t>
  </si>
  <si>
    <t>Contrato de Prestación del Servicio de Tratamiento de Aguas Residuales a través de la Ampliación de la Planta de tratamiento “El Ahogado” con una capacidad de 1,000 litros por segundo (lps)</t>
  </si>
  <si>
    <t>28791/LXIII/22
18 de junio 2022</t>
  </si>
  <si>
    <t xml:space="preserve">18 meses </t>
  </si>
  <si>
    <t xml:space="preserve">OPD  Comisión Estatal del Agua de Jalisco  CEA </t>
  </si>
  <si>
    <t>Ampliación  de la Planta de Tratamiento de Aguas Residuales “El Ahogado” .</t>
  </si>
  <si>
    <t xml:space="preserve">Notas Generales  : </t>
  </si>
  <si>
    <t>1. El inicio de las erogaciones estan sujetas al cumplimiento de obligaciones de las partes, por lo que las erogaciones  por ejercicio pueden modificarse , sin que se modifique el número de meses del periodo de inversión.</t>
  </si>
  <si>
    <t>2. El presente reporte atiende a lo establecido en la Fracción XVI del Art. 39 de la Ley de Presupuesto, Contabilidad y Gasto Público del Estado de Jalisco.</t>
  </si>
  <si>
    <t>3. Las obligaciones de pago derivadas de las autorizaciones de  estos proyectos,   se verán reflejadas en el Proyecto de Presupuesto 2024 ó posterior, una vez concluído el periodo de inversión, por lo que  aún no resulta aplicables los incisos XV y XVII del artículo 39 de la Ley de Presupuesto, Contabilidad y Gasto Público del Estado de Jalisco.</t>
  </si>
  <si>
    <t xml:space="preserve">Proyecto 1 </t>
  </si>
  <si>
    <t>1. El  monto de Inversión Productiva es en pesos mexicanos, a precios de agosto del 2022.</t>
  </si>
  <si>
    <t xml:space="preserve">Proyecto 2 </t>
  </si>
  <si>
    <t>1. El  monto de Inversión Productiva es en pesos mexicanos, a precios de septiembre del 2022.</t>
  </si>
  <si>
    <t>2. La aportación Federal se otorgará  en los términos del Convenio de de Apoyo del Fondo  Nacional de Infraestructura  FONADIN.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</si>
</sst>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Calibri"/>
      <family val="2"/>
    </font>
    <font>
      <b/>
      <sz val="18"/>
      <color theme="1"/>
      <name val="Calibri"/>
      <family val="2"/>
    </font>
    <font>
      <b/>
      <sz val="18"/>
      <name val="Calibri"/>
      <family val="2"/>
    </font>
    <font>
      <b/>
      <sz val="18"/>
      <color theme="0" tint="-0.34998626667073579"/>
      <name val="Calibri"/>
      <family val="2"/>
    </font>
    <font>
      <b/>
      <sz val="18"/>
      <color theme="0" tint="-0.499984740745262"/>
      <name val="Calibri Light"/>
      <family val="2"/>
    </font>
    <font>
      <b/>
      <sz val="11"/>
      <color theme="1"/>
      <name val="Calibri"/>
      <family val="2"/>
      <scheme val="minor"/>
    </font>
    <font>
      <b/>
      <sz val="15"/>
      <color theme="0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vertical="center"/>
    </xf>
    <xf numFmtId="3" fontId="0" fillId="0" borderId="0" xfId="1" applyNumberFormat="1" applyFont="1" applyBorder="1" applyAlignment="1">
      <alignment vertical="center"/>
    </xf>
    <xf numFmtId="3" fontId="0" fillId="0" borderId="0" xfId="1" applyNumberFormat="1" applyFont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0" fontId="8" fillId="0" borderId="0" xfId="0" applyFont="1" applyAlignment="1">
      <alignment horizontal="center"/>
    </xf>
    <xf numFmtId="3" fontId="8" fillId="0" borderId="0" xfId="0" applyNumberFormat="1" applyFont="1"/>
    <xf numFmtId="0" fontId="0" fillId="4" borderId="0" xfId="0" applyFill="1" applyAlignment="1">
      <alignment horizontal="center"/>
    </xf>
    <xf numFmtId="0" fontId="0" fillId="4" borderId="0" xfId="0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="90" zoomScaleNormal="90" workbookViewId="0">
      <selection activeCell="A7" sqref="A7:A10"/>
    </sheetView>
  </sheetViews>
  <sheetFormatPr baseColWidth="10" defaultRowHeight="15" x14ac:dyDescent="0.25"/>
  <cols>
    <col min="1" max="1" width="14.140625" customWidth="1"/>
    <col min="2" max="2" width="43.7109375" customWidth="1"/>
    <col min="3" max="3" width="16.85546875" customWidth="1"/>
    <col min="4" max="4" width="20.7109375" customWidth="1"/>
    <col min="5" max="5" width="13" customWidth="1"/>
    <col min="6" max="6" width="16.7109375" customWidth="1"/>
    <col min="7" max="10" width="17.140625" customWidth="1"/>
    <col min="11" max="11" width="26.42578125" customWidth="1"/>
    <col min="12" max="12" width="3.7109375" customWidth="1"/>
  </cols>
  <sheetData>
    <row r="1" spans="1:15" s="1" customFormat="1" x14ac:dyDescent="0.25">
      <c r="A1" s="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5"/>
      <c r="O1" s="4"/>
    </row>
    <row r="2" spans="1:15" s="1" customFormat="1" ht="81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7"/>
      <c r="N2" s="5"/>
      <c r="O2" s="4"/>
    </row>
    <row r="3" spans="1:15" s="1" customFormat="1" ht="23.2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7"/>
      <c r="N3" s="5"/>
      <c r="O3" s="4"/>
    </row>
    <row r="4" spans="1:15" s="1" customFormat="1" ht="23.2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7"/>
      <c r="N4" s="5"/>
      <c r="O4" s="4"/>
    </row>
    <row r="5" spans="1:15" s="1" customFormat="1" x14ac:dyDescent="0.25">
      <c r="A5" s="22" t="s">
        <v>0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4" t="s">
        <v>7</v>
      </c>
      <c r="H5" s="25"/>
      <c r="I5" s="25"/>
      <c r="J5" s="26"/>
      <c r="K5" s="27" t="s">
        <v>8</v>
      </c>
      <c r="L5" s="3"/>
      <c r="M5" s="6"/>
      <c r="N5" s="4"/>
    </row>
    <row r="6" spans="1:15" ht="38.25" customHeight="1" x14ac:dyDescent="0.25">
      <c r="A6" s="23"/>
      <c r="B6" s="23" t="s">
        <v>2</v>
      </c>
      <c r="C6" s="23" t="s">
        <v>3</v>
      </c>
      <c r="D6" s="23" t="s">
        <v>4</v>
      </c>
      <c r="E6" s="23"/>
      <c r="F6" s="23"/>
      <c r="G6" s="10" t="s">
        <v>9</v>
      </c>
      <c r="H6" s="11" t="s">
        <v>10</v>
      </c>
      <c r="I6" s="10" t="s">
        <v>11</v>
      </c>
      <c r="J6" s="10" t="s">
        <v>12</v>
      </c>
      <c r="K6" s="26" t="s">
        <v>8</v>
      </c>
    </row>
    <row r="7" spans="1:15" x14ac:dyDescent="0.25">
      <c r="A7" s="19">
        <v>1</v>
      </c>
      <c r="B7" s="18" t="s">
        <v>13</v>
      </c>
      <c r="C7" s="19" t="s">
        <v>14</v>
      </c>
      <c r="D7" s="20">
        <v>9725000000</v>
      </c>
      <c r="E7" s="19" t="s">
        <v>15</v>
      </c>
      <c r="F7" s="12">
        <v>2022</v>
      </c>
      <c r="G7" s="13">
        <f>239077704/2</f>
        <v>119538852</v>
      </c>
      <c r="H7" s="13">
        <v>119538852</v>
      </c>
      <c r="I7" s="13">
        <v>328002948</v>
      </c>
      <c r="J7" s="13">
        <f>SUM(G7:I7)</f>
        <v>567080652</v>
      </c>
      <c r="K7" s="19" t="s">
        <v>16</v>
      </c>
    </row>
    <row r="8" spans="1:15" x14ac:dyDescent="0.25">
      <c r="A8" s="19">
        <v>1</v>
      </c>
      <c r="B8" s="18"/>
      <c r="C8" s="19"/>
      <c r="D8" s="20"/>
      <c r="E8" s="19"/>
      <c r="F8" s="12">
        <v>2023</v>
      </c>
      <c r="G8" s="13">
        <v>1324000000</v>
      </c>
      <c r="H8" s="13">
        <f>2648000000/2</f>
        <v>1324000000</v>
      </c>
      <c r="I8" s="13">
        <v>3685076133</v>
      </c>
      <c r="J8" s="13">
        <f t="shared" ref="J8:J9" si="0">SUM(G8:I8)</f>
        <v>6333076133</v>
      </c>
      <c r="K8" s="19"/>
    </row>
    <row r="9" spans="1:15" x14ac:dyDescent="0.25">
      <c r="A9" s="19"/>
      <c r="B9" s="18"/>
      <c r="C9" s="19"/>
      <c r="D9" s="20"/>
      <c r="E9" s="19"/>
      <c r="F9" s="12">
        <v>2024</v>
      </c>
      <c r="G9" s="13">
        <v>656461148</v>
      </c>
      <c r="H9" s="13">
        <v>556461148</v>
      </c>
      <c r="I9" s="13">
        <v>1611920919</v>
      </c>
      <c r="J9" s="13">
        <f t="shared" si="0"/>
        <v>2824843215</v>
      </c>
      <c r="K9" s="19"/>
    </row>
    <row r="10" spans="1:15" ht="27.75" customHeight="1" x14ac:dyDescent="0.25">
      <c r="A10" s="19"/>
      <c r="B10" s="18"/>
      <c r="C10" s="19"/>
      <c r="D10" s="20"/>
      <c r="E10" s="19"/>
      <c r="F10" s="14" t="s">
        <v>17</v>
      </c>
      <c r="G10" s="15">
        <f>SUM(G7:G9)</f>
        <v>2100000000</v>
      </c>
      <c r="H10" s="15">
        <f t="shared" ref="H10:J10" si="1">SUM(H7:H9)</f>
        <v>2000000000</v>
      </c>
      <c r="I10" s="15">
        <f t="shared" si="1"/>
        <v>5625000000</v>
      </c>
      <c r="J10" s="15">
        <f t="shared" si="1"/>
        <v>9725000000</v>
      </c>
      <c r="K10" s="19"/>
    </row>
    <row r="11" spans="1:15" ht="6.6" customHeight="1" x14ac:dyDescent="0.25">
      <c r="A11" s="16">
        <v>2</v>
      </c>
      <c r="B11" s="17"/>
      <c r="C11" s="17"/>
      <c r="D11" s="17"/>
      <c r="E11" s="16"/>
      <c r="F11" s="16"/>
      <c r="G11" s="17"/>
      <c r="H11" s="17"/>
      <c r="I11" s="17"/>
      <c r="J11" s="17"/>
      <c r="K11" s="17"/>
    </row>
    <row r="12" spans="1:15" ht="14.45" customHeight="1" x14ac:dyDescent="0.25">
      <c r="A12" s="19">
        <v>2</v>
      </c>
      <c r="B12" s="18" t="s">
        <v>18</v>
      </c>
      <c r="C12" s="19" t="s">
        <v>19</v>
      </c>
      <c r="D12" s="20">
        <v>1063960865</v>
      </c>
      <c r="E12" s="19" t="s">
        <v>20</v>
      </c>
      <c r="F12" s="12">
        <v>2022</v>
      </c>
      <c r="G12" s="13">
        <v>0</v>
      </c>
      <c r="H12" s="13">
        <v>0</v>
      </c>
      <c r="I12" s="13">
        <v>176589519</v>
      </c>
      <c r="J12" s="13">
        <f>SUM(G12:I12)</f>
        <v>176589519</v>
      </c>
      <c r="K12" s="19" t="s">
        <v>21</v>
      </c>
    </row>
    <row r="13" spans="1:15" x14ac:dyDescent="0.25">
      <c r="A13" s="19"/>
      <c r="B13" s="18" t="s">
        <v>22</v>
      </c>
      <c r="C13" s="19"/>
      <c r="D13" s="20"/>
      <c r="E13" s="19"/>
      <c r="F13" s="12">
        <v>2023</v>
      </c>
      <c r="G13" s="13">
        <v>0</v>
      </c>
      <c r="H13" s="13">
        <v>0</v>
      </c>
      <c r="I13" s="13">
        <v>871722546</v>
      </c>
      <c r="J13" s="13">
        <f>SUM(G13:I13)</f>
        <v>871722546</v>
      </c>
      <c r="K13" s="19"/>
    </row>
    <row r="14" spans="1:15" x14ac:dyDescent="0.25">
      <c r="A14" s="19"/>
      <c r="B14" s="18"/>
      <c r="C14" s="19"/>
      <c r="D14" s="20"/>
      <c r="E14" s="19"/>
      <c r="F14" s="12">
        <v>2024</v>
      </c>
      <c r="G14" s="13">
        <v>0</v>
      </c>
      <c r="H14" s="13">
        <v>0</v>
      </c>
      <c r="I14" s="13">
        <v>15648800</v>
      </c>
      <c r="J14" s="13">
        <f t="shared" ref="J13:J15" si="2">SUM(G14:I14)</f>
        <v>15648800</v>
      </c>
      <c r="K14" s="19"/>
    </row>
    <row r="15" spans="1:15" ht="45.75" customHeight="1" x14ac:dyDescent="0.25">
      <c r="A15" s="19"/>
      <c r="B15" s="18"/>
      <c r="C15" s="19"/>
      <c r="D15" s="20"/>
      <c r="E15" s="19"/>
      <c r="F15" s="14" t="s">
        <v>17</v>
      </c>
      <c r="G15" s="15">
        <f>SUM(G12:G14)</f>
        <v>0</v>
      </c>
      <c r="H15" s="15">
        <f t="shared" ref="H15:I15" si="3">SUM(H12:H14)</f>
        <v>0</v>
      </c>
      <c r="I15" s="15">
        <f t="shared" si="3"/>
        <v>1063960865</v>
      </c>
      <c r="J15" s="13">
        <f>SUM(G15:I15)</f>
        <v>1063960865</v>
      </c>
      <c r="K15" s="19"/>
    </row>
    <row r="16" spans="1:15" ht="6.6" customHeight="1" x14ac:dyDescent="0.25">
      <c r="A16" s="16">
        <v>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8" spans="1:11" x14ac:dyDescent="0.25">
      <c r="A18" t="s">
        <v>23</v>
      </c>
    </row>
    <row r="19" spans="1:11" x14ac:dyDescent="0.25">
      <c r="B19" t="s">
        <v>24</v>
      </c>
    </row>
    <row r="20" spans="1:11" x14ac:dyDescent="0.25">
      <c r="B20" t="s">
        <v>25</v>
      </c>
    </row>
    <row r="21" spans="1:11" ht="30" customHeight="1" x14ac:dyDescent="0.25">
      <c r="B21" s="18" t="s">
        <v>26</v>
      </c>
      <c r="C21" s="18"/>
      <c r="D21" s="18"/>
      <c r="E21" s="18"/>
      <c r="F21" s="18"/>
      <c r="G21" s="18"/>
      <c r="H21" s="18"/>
      <c r="I21" s="18"/>
      <c r="J21" s="18"/>
      <c r="K21" s="18"/>
    </row>
    <row r="23" spans="1:11" x14ac:dyDescent="0.25">
      <c r="A23" t="s">
        <v>27</v>
      </c>
      <c r="B23" t="s">
        <v>28</v>
      </c>
    </row>
    <row r="25" spans="1:11" x14ac:dyDescent="0.25">
      <c r="A25" t="s">
        <v>29</v>
      </c>
      <c r="B25" t="s">
        <v>30</v>
      </c>
      <c r="J25" s="13"/>
    </row>
    <row r="26" spans="1:11" x14ac:dyDescent="0.25">
      <c r="B26" t="s">
        <v>31</v>
      </c>
    </row>
  </sheetData>
  <mergeCells count="22">
    <mergeCell ref="K7:K10"/>
    <mergeCell ref="A2:L2"/>
    <mergeCell ref="A5:A6"/>
    <mergeCell ref="B5:B6"/>
    <mergeCell ref="C5:C6"/>
    <mergeCell ref="D5:D6"/>
    <mergeCell ref="E5:E6"/>
    <mergeCell ref="F5:F6"/>
    <mergeCell ref="G5:J5"/>
    <mergeCell ref="K5:K6"/>
    <mergeCell ref="A7:A10"/>
    <mergeCell ref="B7:B10"/>
    <mergeCell ref="C7:C10"/>
    <mergeCell ref="D7:D10"/>
    <mergeCell ref="E7:E10"/>
    <mergeCell ref="B21:K21"/>
    <mergeCell ref="A12:A15"/>
    <mergeCell ref="B12:B15"/>
    <mergeCell ref="C12:C15"/>
    <mergeCell ref="D12:D15"/>
    <mergeCell ref="E12:E15"/>
    <mergeCell ref="K12:K15"/>
  </mergeCells>
  <printOptions horizontalCentered="1"/>
  <pageMargins left="0.25" right="0.25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Multianual app</vt:lpstr>
      <vt:lpstr>'Multianual app'!Área_de_impresión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de la Rosa  Trujillo</dc:creator>
  <cp:lastModifiedBy>Gabriela Carlos Pérez</cp:lastModifiedBy>
  <cp:lastPrinted>2022-11-01T06:05:04Z</cp:lastPrinted>
  <dcterms:created xsi:type="dcterms:W3CDTF">2022-07-08T17:56:33Z</dcterms:created>
  <dcterms:modified xsi:type="dcterms:W3CDTF">2022-12-01T19:49:34Z</dcterms:modified>
</cp:coreProperties>
</file>